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\Documents\SRPŠ\2020\"/>
    </mc:Choice>
  </mc:AlternateContent>
  <bookViews>
    <workbookView xWindow="120" yWindow="15" windowWidth="15195" windowHeight="81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7" i="1" l="1"/>
  <c r="E8" i="1" s="1"/>
  <c r="E9" i="1" s="1"/>
  <c r="E10" i="1" s="1"/>
  <c r="E11" i="1" s="1"/>
  <c r="E12" i="1" s="1"/>
  <c r="C54" i="1" l="1"/>
  <c r="I51" i="1" l="1"/>
  <c r="H51" i="1"/>
  <c r="G51" i="1"/>
  <c r="F51" i="1"/>
  <c r="D51" i="1"/>
  <c r="C51" i="1" l="1"/>
  <c r="E51" i="1" s="1"/>
</calcChain>
</file>

<file path=xl/sharedStrings.xml><?xml version="1.0" encoding="utf-8"?>
<sst xmlns="http://schemas.openxmlformats.org/spreadsheetml/2006/main" count="25" uniqueCount="22">
  <si>
    <t xml:space="preserve">Daňová evidence </t>
  </si>
  <si>
    <t>SRPŠ ZŠ a MŠ Pod Ralskem</t>
  </si>
  <si>
    <t>Datum</t>
  </si>
  <si>
    <t>Příjem</t>
  </si>
  <si>
    <t>Výdej</t>
  </si>
  <si>
    <t>Zůstatek</t>
  </si>
  <si>
    <t>Příjmy</t>
  </si>
  <si>
    <t>Materiál</t>
  </si>
  <si>
    <t>Provozní režie</t>
  </si>
  <si>
    <t>Hotovost</t>
  </si>
  <si>
    <t>Členské příspěvky</t>
  </si>
  <si>
    <t xml:space="preserve">Cestovné </t>
  </si>
  <si>
    <t>Operace</t>
  </si>
  <si>
    <t>PS</t>
  </si>
  <si>
    <t>Výdaje</t>
  </si>
  <si>
    <t>Celkem</t>
  </si>
  <si>
    <t>výsledek hospodaření</t>
  </si>
  <si>
    <t>Odměny - Beranová</t>
  </si>
  <si>
    <t>Odměny - Kučírková</t>
  </si>
  <si>
    <t>Příspěek výlet - Hradec</t>
  </si>
  <si>
    <t>Šerpy 9.A</t>
  </si>
  <si>
    <t>Šerpy 9.B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</si>
</sst>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3" fillId="0" borderId="0" xfId="0" applyFont="1"/>
    <xf numFmtId="14" fontId="0" fillId="0" borderId="5" xfId="0" applyNumberFormat="1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1" workbookViewId="0">
      <selection activeCell="G47" sqref="G47"/>
    </sheetView>
  </sheetViews>
  <sheetFormatPr defaultRowHeight="15" x14ac:dyDescent="0.25"/>
  <cols>
    <col min="1" max="1" width="10.140625" bestFit="1" customWidth="1"/>
    <col min="2" max="2" width="24.140625" customWidth="1"/>
    <col min="7" max="7" width="9" customWidth="1"/>
    <col min="8" max="8" width="11.5703125" customWidth="1"/>
    <col min="9" max="9" width="11.42578125" customWidth="1"/>
  </cols>
  <sheetData>
    <row r="1" spans="1:9" ht="18.75" x14ac:dyDescent="0.3">
      <c r="A1" s="7" t="s">
        <v>0</v>
      </c>
    </row>
    <row r="2" spans="1:9" ht="18.75" x14ac:dyDescent="0.3">
      <c r="A2" s="7" t="s">
        <v>1</v>
      </c>
      <c r="E2" s="7">
        <v>2020</v>
      </c>
    </row>
    <row r="4" spans="1:9" ht="20.25" customHeight="1" x14ac:dyDescent="0.25">
      <c r="C4" s="15" t="s">
        <v>9</v>
      </c>
      <c r="D4" s="15"/>
      <c r="E4" s="15"/>
      <c r="F4" s="15" t="s">
        <v>14</v>
      </c>
      <c r="G4" s="15"/>
      <c r="H4" s="15"/>
      <c r="I4" s="4" t="s">
        <v>6</v>
      </c>
    </row>
    <row r="5" spans="1:9" ht="40.5" customHeight="1" x14ac:dyDescent="0.25">
      <c r="A5" s="1" t="s">
        <v>2</v>
      </c>
      <c r="B5" s="1" t="s">
        <v>12</v>
      </c>
      <c r="C5" s="1" t="s">
        <v>3</v>
      </c>
      <c r="D5" s="1" t="s">
        <v>4</v>
      </c>
      <c r="E5" s="1" t="s">
        <v>5</v>
      </c>
      <c r="F5" s="1" t="s">
        <v>7</v>
      </c>
      <c r="G5" s="1" t="s">
        <v>11</v>
      </c>
      <c r="H5" s="1" t="s">
        <v>8</v>
      </c>
      <c r="I5" s="3" t="s">
        <v>10</v>
      </c>
    </row>
    <row r="6" spans="1:9" x14ac:dyDescent="0.25">
      <c r="A6" s="2">
        <v>43831</v>
      </c>
      <c r="B6" s="2" t="s">
        <v>13</v>
      </c>
      <c r="C6" s="1"/>
      <c r="D6" s="1"/>
      <c r="E6" s="1">
        <v>207824</v>
      </c>
      <c r="F6" s="1"/>
      <c r="G6" s="1"/>
      <c r="H6" s="1"/>
      <c r="I6" s="1"/>
    </row>
    <row r="7" spans="1:9" x14ac:dyDescent="0.25">
      <c r="A7" s="2">
        <v>43866</v>
      </c>
      <c r="B7" s="2" t="s">
        <v>19</v>
      </c>
      <c r="C7" s="1"/>
      <c r="D7" s="1">
        <v>1012</v>
      </c>
      <c r="E7" s="1">
        <f>SUM(E6+C7-D7)</f>
        <v>206812</v>
      </c>
      <c r="F7" s="1"/>
      <c r="G7" s="1"/>
      <c r="H7" s="1">
        <v>1012</v>
      </c>
      <c r="I7" s="1"/>
    </row>
    <row r="8" spans="1:9" x14ac:dyDescent="0.25">
      <c r="A8" s="2">
        <v>43985</v>
      </c>
      <c r="B8" s="1" t="s">
        <v>18</v>
      </c>
      <c r="C8" s="1"/>
      <c r="D8" s="1">
        <v>600</v>
      </c>
      <c r="E8" s="1">
        <f t="shared" ref="E8:E45" si="0">SUM(E7+C8-D8)</f>
        <v>206212</v>
      </c>
      <c r="F8" s="1">
        <v>600</v>
      </c>
      <c r="G8" s="1"/>
      <c r="H8" s="1"/>
      <c r="I8" s="1"/>
    </row>
    <row r="9" spans="1:9" x14ac:dyDescent="0.25">
      <c r="A9" s="2">
        <v>43986</v>
      </c>
      <c r="B9" s="1" t="s">
        <v>17</v>
      </c>
      <c r="C9" s="1"/>
      <c r="D9" s="1">
        <v>600</v>
      </c>
      <c r="E9" s="1">
        <f t="shared" si="0"/>
        <v>205612</v>
      </c>
      <c r="F9" s="1">
        <v>600</v>
      </c>
      <c r="G9" s="1"/>
      <c r="H9" s="1"/>
      <c r="I9" s="1"/>
    </row>
    <row r="10" spans="1:9" x14ac:dyDescent="0.25">
      <c r="A10" s="2">
        <v>44000</v>
      </c>
      <c r="B10" s="1" t="s">
        <v>20</v>
      </c>
      <c r="C10" s="1"/>
      <c r="D10" s="1">
        <v>2166</v>
      </c>
      <c r="E10" s="1">
        <f t="shared" si="0"/>
        <v>203446</v>
      </c>
      <c r="F10" s="1">
        <v>2166</v>
      </c>
      <c r="G10" s="1"/>
      <c r="H10" s="1"/>
      <c r="I10" s="1"/>
    </row>
    <row r="11" spans="1:9" x14ac:dyDescent="0.25">
      <c r="A11" s="2">
        <v>44000</v>
      </c>
      <c r="B11" s="1" t="s">
        <v>21</v>
      </c>
      <c r="C11" s="1"/>
      <c r="D11" s="1">
        <v>1934</v>
      </c>
      <c r="E11" s="1">
        <f t="shared" si="0"/>
        <v>201512</v>
      </c>
      <c r="F11" s="1">
        <v>1934</v>
      </c>
      <c r="G11" s="1"/>
      <c r="H11" s="1"/>
      <c r="I11" s="1"/>
    </row>
    <row r="12" spans="1:9" x14ac:dyDescent="0.25">
      <c r="A12" s="2">
        <v>44173</v>
      </c>
      <c r="B12" s="1" t="s">
        <v>10</v>
      </c>
      <c r="C12" s="1">
        <v>59200</v>
      </c>
      <c r="D12" s="1"/>
      <c r="E12" s="1">
        <f t="shared" si="0"/>
        <v>260712</v>
      </c>
      <c r="F12" s="1"/>
      <c r="G12" s="1"/>
      <c r="H12" s="1"/>
      <c r="I12" s="1">
        <v>59200</v>
      </c>
    </row>
    <row r="13" spans="1:9" x14ac:dyDescent="0.25">
      <c r="A13" s="2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2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2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2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2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2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2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2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2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2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2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2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2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2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2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2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2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2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2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2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2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2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2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2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2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2"/>
      <c r="B49" s="1"/>
      <c r="C49" s="1"/>
      <c r="D49" s="1"/>
      <c r="E49" s="1"/>
      <c r="F49" s="1"/>
      <c r="G49" s="1"/>
      <c r="H49" s="1"/>
      <c r="I49" s="1"/>
    </row>
    <row r="50" spans="1:9" ht="15.75" thickBot="1" x14ac:dyDescent="0.3">
      <c r="A50" s="9"/>
      <c r="B50" s="10"/>
      <c r="C50" s="10"/>
      <c r="D50" s="10"/>
      <c r="E50" s="1"/>
      <c r="F50" s="10"/>
      <c r="G50" s="10"/>
      <c r="H50" s="10"/>
      <c r="I50" s="10"/>
    </row>
    <row r="51" spans="1:9" ht="25.5" customHeight="1" thickBot="1" x14ac:dyDescent="0.3">
      <c r="A51" s="5" t="s">
        <v>15</v>
      </c>
      <c r="B51" s="6"/>
      <c r="C51" s="6">
        <f>SUM(C6:C50)</f>
        <v>59200</v>
      </c>
      <c r="D51" s="12">
        <f>SUM(D6:D50)</f>
        <v>6312</v>
      </c>
      <c r="E51" s="14">
        <f>SUM(E6+C51-D51)</f>
        <v>260712</v>
      </c>
      <c r="F51" s="13">
        <f>SUM(F6:F50)</f>
        <v>5300</v>
      </c>
      <c r="G51" s="6">
        <f>SUM(G6:G50)</f>
        <v>0</v>
      </c>
      <c r="H51" s="6">
        <f>SUM(H6:H50)</f>
        <v>1012</v>
      </c>
      <c r="I51" s="11">
        <f>SUM(I6:I50)</f>
        <v>59200</v>
      </c>
    </row>
    <row r="53" spans="1:9" x14ac:dyDescent="0.25">
      <c r="B53" t="s">
        <v>6</v>
      </c>
      <c r="C53">
        <v>59200</v>
      </c>
      <c r="E53" t="s">
        <v>14</v>
      </c>
      <c r="G53">
        <v>6312</v>
      </c>
    </row>
    <row r="54" spans="1:9" x14ac:dyDescent="0.25">
      <c r="B54" s="8" t="s">
        <v>16</v>
      </c>
      <c r="C54" s="8">
        <f>SUM(C53-G53)</f>
        <v>52888</v>
      </c>
    </row>
  </sheetData>
  <mergeCells count="2">
    <mergeCell ref="C4:E4"/>
    <mergeCell ref="F4:H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Jelínková</dc:creator>
  <cp:lastModifiedBy>Lenka</cp:lastModifiedBy>
  <cp:lastPrinted>2020-03-05T09:18:14Z</cp:lastPrinted>
  <dcterms:created xsi:type="dcterms:W3CDTF">2012-02-09T07:07:28Z</dcterms:created>
  <dcterms:modified xsi:type="dcterms:W3CDTF">2021-04-06T07:23:17Z</dcterms:modified>
</cp:coreProperties>
</file>